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B4749E7C-B229-4E88-A56A-654F807D0107}" xr6:coauthVersionLast="47" xr6:coauthVersionMax="47" xr10:uidLastSave="{00000000-0000-0000-0000-000000000000}"/>
  <bookViews>
    <workbookView xWindow="-120" yWindow="-120" windowWidth="29040" windowHeight="15720" xr2:uid="{00000000-000D-0000-FFFF-FFFF00000000}"/>
  </bookViews>
  <sheets>
    <sheet name=" pročelja" sheetId="2" r:id="rId1"/>
  </sheets>
  <externalReferences>
    <externalReference r:id="rId2"/>
  </externalReferences>
  <definedNames>
    <definedName name="_">#REF!</definedName>
    <definedName name="_1">#REF!</definedName>
    <definedName name="_1_U">#REF!</definedName>
    <definedName name="_10">#REF!</definedName>
    <definedName name="_10_U">#REF!</definedName>
    <definedName name="_11">#REF!</definedName>
    <definedName name="_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2">#REF!</definedName>
    <definedName name="_2_U">#REF!</definedName>
    <definedName name="_20">#REF!</definedName>
    <definedName name="_20_U">#REF!</definedName>
    <definedName name="_21">#REF!</definedName>
    <definedName name="_21_U">#REF!</definedName>
    <definedName name="_22">#REF!</definedName>
    <definedName name="_22_U">#REF!</definedName>
    <definedName name="_23">#REF!</definedName>
    <definedName name="_23_U">#REF!</definedName>
    <definedName name="_24">#REF!</definedName>
    <definedName name="_24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ANEX_I">#REF!</definedName>
    <definedName name="ANEX_II">#REF!</definedName>
    <definedName name="AUTOR">#REF!</definedName>
    <definedName name="AVANS_ISPL">#REF!</definedName>
    <definedName name="_xlnm.Database">#REF!</definedName>
    <definedName name="BORDURA">#REF!</definedName>
    <definedName name="BORDURA_1">#REF!</definedName>
    <definedName name="BR_STR_1">#REF!</definedName>
    <definedName name="BR_STR_2">#REF!</definedName>
    <definedName name="BROJ_KUCA">#REF!</definedName>
    <definedName name="BROJ_LISTOVA">#REF!</definedName>
    <definedName name="BROJ_SIT">#REF!</definedName>
    <definedName name="COPY_8">#REF!</definedName>
    <definedName name="DAT_SIT">#REF!</definedName>
    <definedName name="DATOTEKA">#REF!</definedName>
    <definedName name="DATUM_DANAS">#REF!</definedName>
    <definedName name="DIREKTOR">#REF!</definedName>
    <definedName name="DODAVANJE">#REF!</definedName>
    <definedName name="donos">#REF!</definedName>
    <definedName name="DOP_UGOV">#REF!</definedName>
    <definedName name="DOPUNSKI_UGOVOR">#REF!</definedName>
    <definedName name="ESTER">#REF!</definedName>
    <definedName name="Excel_BuiltIn_Criteria">#REF!</definedName>
    <definedName name="Excel_BuiltIn_Extract">#REF!</definedName>
    <definedName name="GLAVNI">#REF!</definedName>
    <definedName name="GOD_POC">#REF!</definedName>
    <definedName name="GOD_SIT">#REF!</definedName>
    <definedName name="h">#REF!</definedName>
    <definedName name="I">#REF!</definedName>
    <definedName name="II">#REF!</definedName>
    <definedName name="III">#REF!</definedName>
    <definedName name="IME_DAT">#REF!</definedName>
    <definedName name="INVESTITOR">#REF!</definedName>
    <definedName name="ISPIS">#REF!</definedName>
    <definedName name="IV">#REF!</definedName>
    <definedName name="IX">#REF!</definedName>
    <definedName name="IZVODITELJ">#REF!</definedName>
    <definedName name="jed_mjere">#REF!</definedName>
    <definedName name="KLASA">#REF!</definedName>
    <definedName name="KRAJ">#REF!</definedName>
    <definedName name="KUCE_U_OBRADI">#REF!</definedName>
    <definedName name="MJES_BROJ">#REF!</definedName>
    <definedName name="MJES_POC">#REF!</definedName>
    <definedName name="MJES_REAL">#REF!</definedName>
    <definedName name="MJES_SIT">#REF!</definedName>
    <definedName name="MJES_ZA_OBR">#REF!</definedName>
    <definedName name="MJESTO">#REF!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UNOS">#REF!</definedName>
    <definedName name="N_UNOS_N">#REF!</definedName>
    <definedName name="NADZOR">#REF!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SLOVNICA">#REF!</definedName>
    <definedName name="OBJEKT">#REF!</definedName>
    <definedName name="OBRACUN">#REF!</definedName>
    <definedName name="OBRADIO">#REF!</definedName>
    <definedName name="ODG_2">#REF!</definedName>
    <definedName name="ODGOVOR_1">#REF!</definedName>
    <definedName name="ODGOVOR_2">#REF!</definedName>
    <definedName name="ODGOVOR_3">#REF!</definedName>
    <definedName name="ODGOVOR_4">#REF!</definedName>
    <definedName name="OKON_SIT">#REF!</definedName>
    <definedName name="OKON_SIT_I">#REF!</definedName>
    <definedName name="OPCINA">#REF!</definedName>
    <definedName name="ope_evid">#REF!</definedName>
    <definedName name="OSNOV_POD">#REF!</definedName>
    <definedName name="OSNOVNI_PODATCI">#REF!</definedName>
    <definedName name="poc_zbroja">#REF!</definedName>
    <definedName name="PODACI">#REF!</definedName>
    <definedName name="PODRUCJE">#REF!</definedName>
    <definedName name="_xlnm.Print_Area" localSheetId="0">' pročelja'!$A$1:$F$47</definedName>
    <definedName name="PREDH_SIT">#REF!</definedName>
    <definedName name="PREGLED">#REF!</definedName>
    <definedName name="PRIPREMIO">#REF!</definedName>
    <definedName name="PRIV_SIT">#REF!</definedName>
    <definedName name="PRIV_SIT_I">#REF!</definedName>
    <definedName name="PRIV_SIT_II">#REF!</definedName>
    <definedName name="RADILISTE">#REF!</definedName>
    <definedName name="REALIZACIJA">#REF!</definedName>
    <definedName name="RED_BR_SIT">#REF!</definedName>
    <definedName name="REKAPITULACIJA">#REF!</definedName>
    <definedName name="rekapitulacija_arm">#REF!</definedName>
    <definedName name="SIT_BROJ">#REF!</definedName>
    <definedName name="SIT_FAZE">#REF!</definedName>
    <definedName name="SITUAC_PRIV">#REF!</definedName>
    <definedName name="SPREMANJE">#REF!</definedName>
    <definedName name="SVE_KUCE">#REF!</definedName>
    <definedName name="TEK_RACUN">#REF!</definedName>
    <definedName name="UGOV_AVANS">#REF!</definedName>
    <definedName name="UGOV_BROJ">#REF!</definedName>
    <definedName name="UGOV_IZNOS">#REF!</definedName>
    <definedName name="UKUPANCJENIK">[1]List1!$A:$IV</definedName>
    <definedName name="UNOS">#REF!</definedName>
    <definedName name="UNOS_1">#REF!</definedName>
    <definedName name="UNOS_2">#REF!</definedName>
    <definedName name="UNOS_3">#REF!</definedName>
    <definedName name="UNOS_4">#REF!</definedName>
    <definedName name="UNOS_4_P">#REF!</definedName>
    <definedName name="V">#REF!</definedName>
    <definedName name="VEL_DATOTEKA">#REF!</definedName>
    <definedName name="VI">#REF!</definedName>
    <definedName name="VII">#REF!</definedName>
    <definedName name="VIII">#REF!</definedName>
    <definedName name="VRSTA_SIT">#REF!</definedName>
    <definedName name="X">#REF!</definedName>
    <definedName name="XI">#REF!</definedName>
    <definedName name="XII">#REF!</definedName>
    <definedName name="XIII">#REF!</definedName>
    <definedName name="XIV">#REF!</definedName>
    <definedName name="XV">#REF!</definedName>
    <definedName name="XX">#REF!</definedName>
    <definedName name="ZA_ISPLATU">#REF!</definedName>
    <definedName name="ZAGLAVLJE">#REF!</definedName>
    <definedName name="ZAGLAVLJE_1">#REF!</definedName>
    <definedName name="ZAP">#REF!</definedName>
    <definedName name="ZUPANIJ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34" i="2"/>
  <c r="F8" i="2" l="1"/>
  <c r="F14" i="2" l="1"/>
  <c r="F27" i="2" l="1"/>
  <c r="F21" i="2"/>
  <c r="F32" i="2"/>
  <c r="F31" i="2"/>
  <c r="F30" i="2"/>
  <c r="F24" i="2"/>
  <c r="F33" i="2" l="1"/>
  <c r="F20" i="2" l="1"/>
  <c r="F11" i="2" l="1"/>
  <c r="F38" i="2" s="1"/>
  <c r="F39" i="2" l="1"/>
  <c r="F40" i="2" s="1"/>
</calcChain>
</file>

<file path=xl/sharedStrings.xml><?xml version="1.0" encoding="utf-8"?>
<sst xmlns="http://schemas.openxmlformats.org/spreadsheetml/2006/main" count="52" uniqueCount="41">
  <si>
    <t>Red.br.</t>
  </si>
  <si>
    <t>OPIS</t>
  </si>
  <si>
    <t>Jed.mj.</t>
  </si>
  <si>
    <t>Količina</t>
  </si>
  <si>
    <t>Jed. cijena</t>
  </si>
  <si>
    <r>
      <t>Ukupna cijena [</t>
    </r>
    <r>
      <rPr>
        <sz val="11"/>
        <rFont val="Calibri"/>
        <family val="2"/>
        <charset val="238"/>
      </rPr>
      <t>€</t>
    </r>
    <r>
      <rPr>
        <sz val="11"/>
        <rFont val="Arial Narrow"/>
        <family val="2"/>
        <charset val="238"/>
      </rPr>
      <t>]</t>
    </r>
  </si>
  <si>
    <t>1.</t>
  </si>
  <si>
    <t>REKAPITULACIJA</t>
  </si>
  <si>
    <t>PDV:</t>
  </si>
  <si>
    <t>SVEUKUPNO:</t>
  </si>
  <si>
    <r>
      <t>m</t>
    </r>
    <r>
      <rPr>
        <vertAlign val="superscript"/>
        <sz val="11"/>
        <rFont val="Arial"/>
        <family val="2"/>
        <charset val="238"/>
      </rPr>
      <t>2</t>
    </r>
  </si>
  <si>
    <t>2.</t>
  </si>
  <si>
    <t>3.</t>
  </si>
  <si>
    <t>4.</t>
  </si>
  <si>
    <r>
      <t>m</t>
    </r>
    <r>
      <rPr>
        <sz val="11"/>
        <rFont val="Bookman Old Style"/>
        <family val="1"/>
        <charset val="238"/>
      </rPr>
      <t>'</t>
    </r>
  </si>
  <si>
    <t xml:space="preserve"> - krovni vijenac, raz. širine 60-70 cm</t>
  </si>
  <si>
    <t xml:space="preserve"> - vijenac oko prozora raz. širine 45 - 55cm </t>
  </si>
  <si>
    <t xml:space="preserve"> - linijske istake, raz. širine 10-50cm</t>
  </si>
  <si>
    <t xml:space="preserve"> - pročelje</t>
  </si>
  <si>
    <t xml:space="preserve"> - krovni ulični vijenac, raz. širine 60-70cm</t>
  </si>
  <si>
    <t>5.</t>
  </si>
  <si>
    <t>6.</t>
  </si>
  <si>
    <t>Doprema, montaža i demontaža fasadne skele.</t>
  </si>
  <si>
    <t>m2</t>
  </si>
  <si>
    <t>7.</t>
  </si>
  <si>
    <t xml:space="preserve"> - nabačaj granulirani </t>
  </si>
  <si>
    <t>Ručno obijanje žbuke sa svih vijenca na dijelovima gdje je oštećena ili labava. Provjeriti stanje nosivog dijela svakog vijenca i zakrpati veća oštećenja. Vijenci jednostavnih profilacija.</t>
  </si>
  <si>
    <t xml:space="preserve">Ručno obijanje trošne žbuke debljine 2,5 do 4 cm s ravnih ploha pročelja, zajedno s podnožjem. Ziđe pročelja je od pune opeke. Cijelu površinu otprašiti i isprati vodom. Uključiti prijenos i odvoz šute na gradsku deponiju. Obračun po m2 pročelja bez odbijanja prozorskih otvora. </t>
  </si>
  <si>
    <t>Žbukanje oštećenih međukatnih i krovnih fasadnih vijenaca renovacijskom žbukom obogaćenom vlaknima. Na mjestima većih oštećenja uključiti potrebno krpanje betonom uz dodatak loma od opeke, da se dođe do potrebne ravnine vijenca, što je potrebno uključiti u cijenu.</t>
  </si>
  <si>
    <t>Žbukanje ravnih površina pročelja prirodnom vapnenom žbukom s malim udjelom cementa, granulacije 1mm. Žbuka paropropusna. Nanosi se strojem u dvije faze metodom " svježe na svježe". Sušenje ovisno o uvjetima 1 dan/mm debljine. Izvodi se kao podloga za završnu  dekorativnu žbuku sitnozrnate strukture. U cijenu m2 komplet izvedene fasade obuhvatiti obradu svih špaleta, rubova, bridova, završetaka, spojeva i prodora te dobavu materijala i spravljanje žbuke.</t>
  </si>
  <si>
    <t>Žbukanje ravnih površina pročelja finom vapneno-cementnom žbukom za izravnavanje i fino struktuiranje grubih podložnih žbuka za unutarnju i vanjsku primjenu. Žbuka paropropusna. Nanosi se kao međusloj na podložnim vapneno cementnim žbukama prije nanošenja završno dekorativnih plemenitih ili pastoznih žbuka, odnosno završnih premaza. Sušenje ovisno o uvjetima 1 dan/mm debljine. Izvodi se kao podloga za završnu  dekorativnu žbuku. U cijenu m2 komplet izvedene fasade obuhvatiti obradu svih špaleta, rubova, bridova, završetaka, spojeva i prodora te dobavu materijala i spravljanje žbuke.</t>
  </si>
  <si>
    <t xml:space="preserve">Na površinama pročelja na kojima koje se ne obija žbuka izvesti: pregled svih površina, struganje labavih slojeva boje, mjestimična krpanja, otprašivanja i pranje cjelokupne površine pročelja </t>
  </si>
  <si>
    <t>8.</t>
  </si>
  <si>
    <r>
      <t xml:space="preserve">Impregnacija i bojanje kvalitetnom fasadnom bojom koja ima slijedeća svojstva: paropropusna, vodonepropusna, visokoelastična - </t>
    </r>
    <r>
      <rPr>
        <b/>
        <sz val="11"/>
        <rFont val="Arial"/>
        <family val="2"/>
        <charset val="238"/>
      </rPr>
      <t xml:space="preserve">ima sposobnost premošćenja pukotina, </t>
    </r>
    <r>
      <rPr>
        <sz val="11"/>
        <rFont val="Arial"/>
        <family val="2"/>
        <charset val="238"/>
      </rPr>
      <t>otporna je na atmosferilije, ne žuti i ne prima prljavštinu. Tonovi boje po izboru  nadležnog Konzervatora.</t>
    </r>
  </si>
  <si>
    <t xml:space="preserve"> UKUPNO:</t>
  </si>
  <si>
    <t xml:space="preserve"> - krovni ulični  vijenac raz. širine 60 - 70 cm</t>
  </si>
  <si>
    <t>Troškovnik za sanaciju konzervatorski zaštićenog pročelja na adresi</t>
  </si>
  <si>
    <t xml:space="preserve"> Matice Hrvatske 15, Bjelovar - Zavod za javno zdravstvo Bjelovarsko-bilogorske županije</t>
  </si>
  <si>
    <t>Mjesto, datum:</t>
  </si>
  <si>
    <t>M.P.</t>
  </si>
  <si>
    <t>Potpis ovlaštene osobe: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</si>
</sst>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 _k_n_-;_-@_-"/>
  </numFmts>
  <fonts count="15" x14ac:knownFonts="1">
    <font>
      <sz val="10"/>
      <name val="Arial"/>
      <charset val="238"/>
    </font>
    <font>
      <sz val="10"/>
      <name val="Arial"/>
      <family val="2"/>
      <charset val="238"/>
    </font>
    <font>
      <sz val="11"/>
      <name val="Arial Narrow"/>
      <family val="2"/>
      <charset val="238"/>
    </font>
    <font>
      <sz val="11"/>
      <name val="Arial"/>
      <family val="2"/>
      <charset val="238"/>
    </font>
    <font>
      <b/>
      <sz val="12"/>
      <name val="Arial Narrow"/>
      <family val="2"/>
      <charset val="238"/>
    </font>
    <font>
      <sz val="11"/>
      <name val="Calibri"/>
      <family val="2"/>
      <charset val="238"/>
    </font>
    <font>
      <b/>
      <sz val="14"/>
      <name val="Arial Narrow"/>
      <family val="2"/>
      <charset val="238"/>
    </font>
    <font>
      <sz val="12"/>
      <name val="Arial Narrow"/>
      <family val="2"/>
      <charset val="238"/>
    </font>
    <font>
      <vertAlign val="superscript"/>
      <sz val="11"/>
      <name val="Arial"/>
      <family val="2"/>
      <charset val="238"/>
    </font>
    <font>
      <sz val="11"/>
      <color theme="1"/>
      <name val="Calibri"/>
      <family val="2"/>
      <scheme val="minor"/>
    </font>
    <font>
      <sz val="11"/>
      <name val="Bookman Old Style"/>
      <family val="1"/>
      <charset val="238"/>
    </font>
    <font>
      <b/>
      <sz val="12"/>
      <name val="Arial"/>
      <family val="2"/>
      <charset val="238"/>
    </font>
    <font>
      <sz val="12"/>
      <name val="Arial"/>
      <family val="2"/>
      <charset val="238"/>
    </font>
    <font>
      <b/>
      <sz val="11"/>
      <name val="Arial"/>
      <family val="2"/>
      <charset val="238"/>
    </font>
    <font>
      <b/>
      <sz val="10"/>
      <name val="Arial"/>
      <family val="2"/>
      <charset val="238"/>
    </font>
  </fonts>
  <fills count="3">
    <fill>
      <patternFill patternType="none"/>
    </fill>
    <fill>
      <patternFill patternType="gray125"/>
    </fill>
    <fill>
      <patternFill patternType="solid">
        <fgColor indexed="22"/>
        <bgColor indexed="31"/>
      </patternFill>
    </fill>
  </fills>
  <borders count="6">
    <border>
      <left/>
      <right/>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protection locked="0"/>
    </xf>
    <xf numFmtId="0" fontId="1" fillId="0" borderId="0"/>
    <xf numFmtId="0" fontId="1" fillId="0" borderId="0"/>
    <xf numFmtId="0" fontId="9" fillId="0" borderId="0"/>
    <xf numFmtId="0" fontId="1" fillId="0" borderId="0"/>
    <xf numFmtId="164" fontId="1" fillId="0" borderId="0" applyFill="0" applyBorder="0" applyAlignment="0" applyProtection="0"/>
    <xf numFmtId="0" fontId="1" fillId="0" borderId="0"/>
  </cellStyleXfs>
  <cellXfs count="45">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justify" vertical="top" wrapText="1"/>
    </xf>
    <xf numFmtId="0" fontId="3" fillId="0" borderId="0" xfId="0" applyFont="1" applyAlignment="1">
      <alignment horizontal="right"/>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 fontId="2" fillId="2" borderId="4"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3" fillId="0" borderId="0" xfId="0" applyFont="1"/>
    <xf numFmtId="0" fontId="4" fillId="0" borderId="1" xfId="0" applyFont="1" applyBorder="1" applyAlignment="1">
      <alignment horizontal="left" vertical="top" wrapText="1"/>
    </xf>
    <xf numFmtId="0" fontId="3" fillId="0" borderId="0" xfId="0" applyFont="1" applyAlignment="1">
      <alignment vertical="top" wrapText="1"/>
    </xf>
    <xf numFmtId="4" fontId="3" fillId="0" borderId="0" xfId="0" applyNumberFormat="1" applyFont="1" applyAlignment="1">
      <alignment horizontal="right"/>
    </xf>
    <xf numFmtId="4" fontId="3" fillId="0" borderId="0" xfId="0" applyNumberFormat="1" applyFont="1"/>
    <xf numFmtId="4" fontId="2" fillId="0" borderId="0" xfId="0" applyNumberFormat="1" applyFont="1" applyAlignment="1">
      <alignment horizontal="center" vertical="center"/>
    </xf>
    <xf numFmtId="0" fontId="11" fillId="0" borderId="0" xfId="0" applyFont="1" applyAlignment="1">
      <alignment horizontal="right" vertical="center" wrapText="1"/>
    </xf>
    <xf numFmtId="0" fontId="12" fillId="0" borderId="0" xfId="0" applyFont="1" applyAlignment="1">
      <alignment horizontal="center" vertical="center"/>
    </xf>
    <xf numFmtId="4" fontId="12" fillId="0" borderId="0" xfId="0" applyNumberFormat="1" applyFont="1" applyAlignment="1">
      <alignment horizontal="center" vertical="center"/>
    </xf>
    <xf numFmtId="0" fontId="12" fillId="0" borderId="2" xfId="0" applyFont="1" applyBorder="1" applyAlignment="1">
      <alignment horizontal="center" vertical="center"/>
    </xf>
    <xf numFmtId="4" fontId="12" fillId="0" borderId="2" xfId="0" applyNumberFormat="1" applyFont="1" applyBorder="1" applyAlignment="1">
      <alignment horizontal="center" vertical="center"/>
    </xf>
    <xf numFmtId="4" fontId="11" fillId="0" borderId="0" xfId="0" applyNumberFormat="1" applyFont="1" applyAlignment="1">
      <alignment horizontal="center" vertical="center"/>
    </xf>
    <xf numFmtId="0" fontId="12" fillId="0" borderId="0" xfId="0" applyFont="1" applyAlignment="1">
      <alignment horizontal="right" vertical="center" wrapText="1"/>
    </xf>
    <xf numFmtId="0" fontId="3" fillId="0" borderId="0" xfId="0" quotePrefix="1" applyFont="1" applyAlignment="1">
      <alignment horizontal="justify" vertical="center" wrapText="1"/>
    </xf>
    <xf numFmtId="0" fontId="3" fillId="0" borderId="0" xfId="0" applyFont="1" applyAlignment="1" applyProtection="1">
      <alignment horizontal="justify" vertical="top" wrapText="1"/>
      <protection hidden="1"/>
    </xf>
    <xf numFmtId="0" fontId="3" fillId="0" borderId="0" xfId="0" quotePrefix="1" applyFont="1" applyAlignment="1">
      <alignment horizontal="justify" vertical="top" wrapText="1"/>
    </xf>
    <xf numFmtId="0" fontId="11" fillId="0" borderId="1" xfId="0" applyFont="1" applyBorder="1" applyAlignment="1">
      <alignment horizontal="right" vertical="center" wrapText="1"/>
    </xf>
    <xf numFmtId="0" fontId="6" fillId="0" borderId="5" xfId="0" applyFont="1" applyBorder="1" applyAlignment="1">
      <alignment vertical="top" wrapText="1"/>
    </xf>
    <xf numFmtId="0" fontId="1" fillId="0" borderId="0" xfId="0" applyFont="1" applyAlignment="1">
      <alignment vertical="top"/>
    </xf>
    <xf numFmtId="0" fontId="1" fillId="0" borderId="0" xfId="0" applyFont="1" applyAlignment="1">
      <alignment horizontal="right"/>
    </xf>
    <xf numFmtId="4" fontId="1" fillId="0" borderId="0" xfId="0" applyNumberFormat="1" applyFont="1"/>
    <xf numFmtId="0" fontId="3" fillId="0" borderId="0" xfId="0" applyFont="1" applyAlignment="1">
      <alignment vertical="center" wrapText="1"/>
    </xf>
    <xf numFmtId="0" fontId="3" fillId="0" borderId="0" xfId="0" applyFont="1" applyAlignment="1">
      <alignment horizontal="right" wrapText="1"/>
    </xf>
    <xf numFmtId="0" fontId="3" fillId="0" borderId="0" xfId="0" applyFont="1" applyAlignment="1">
      <alignment horizontal="justify" vertical="center" wrapText="1"/>
    </xf>
    <xf numFmtId="0" fontId="7" fillId="0" borderId="0" xfId="0" applyFont="1" applyAlignment="1">
      <alignment horizontal="center" vertical="center"/>
    </xf>
    <xf numFmtId="4" fontId="7" fillId="0" borderId="0" xfId="0" applyNumberFormat="1" applyFont="1" applyAlignment="1">
      <alignment horizontal="center" vertical="center"/>
    </xf>
    <xf numFmtId="0" fontId="11" fillId="0" borderId="0" xfId="0" applyFont="1"/>
    <xf numFmtId="0" fontId="13" fillId="0" borderId="0" xfId="0" applyFont="1"/>
    <xf numFmtId="0" fontId="14" fillId="0" borderId="0" xfId="0" applyFont="1"/>
    <xf numFmtId="4" fontId="14" fillId="0" borderId="0" xfId="0" applyNumberFormat="1" applyFont="1"/>
    <xf numFmtId="0" fontId="11" fillId="0" borderId="0" xfId="0" applyFont="1" applyAlignment="1">
      <alignment horizontal="left"/>
    </xf>
    <xf numFmtId="0" fontId="12" fillId="0" borderId="0" xfId="0" applyFont="1"/>
    <xf numFmtId="0" fontId="12" fillId="0" borderId="0" xfId="0" applyFont="1" applyAlignment="1">
      <alignment horizontal="right"/>
    </xf>
    <xf numFmtId="4" fontId="12" fillId="0" borderId="0" xfId="0" applyNumberFormat="1" applyFont="1"/>
    <xf numFmtId="4" fontId="11" fillId="0" borderId="0" xfId="0" applyNumberFormat="1" applyFont="1"/>
  </cellXfs>
  <cellStyles count="8">
    <cellStyle name="Comma_Sheet1" xfId="6" xr:uid="{B0AC881A-47FE-4342-A65C-327C1DC9E8B8}"/>
    <cellStyle name="Normal 2 2 2" xfId="5" xr:uid="{00000000-0005-0000-0000-000001000000}"/>
    <cellStyle name="Normal_Sheet1" xfId="7" xr:uid="{D757C893-5D28-4AB8-B80B-E5AE645C7FE7}"/>
    <cellStyle name="Normalno" xfId="0" builtinId="0"/>
    <cellStyle name="Normalno 2 2" xfId="2" xr:uid="{00000000-0005-0000-0000-000002000000}"/>
    <cellStyle name="Normalno 3" xfId="3" xr:uid="{00000000-0005-0000-0000-000003000000}"/>
    <cellStyle name="Obično 2" xfId="4" xr:uid="{00000000-0005-0000-0000-000004000000}"/>
    <cellStyle name="Obično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dokumenti\2009\CJENIK%2005-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67"/>
  <sheetViews>
    <sheetView tabSelected="1" view="pageBreakPreview" topLeftCell="A26" zoomScaleSheetLayoutView="100" workbookViewId="0">
      <selection activeCell="D46" sqref="D46"/>
    </sheetView>
  </sheetViews>
  <sheetFormatPr defaultRowHeight="12.75" x14ac:dyDescent="0.2"/>
  <cols>
    <col min="1" max="1" width="4" style="1" customWidth="1"/>
    <col min="2" max="2" width="55.140625" style="1" customWidth="1"/>
    <col min="3" max="3" width="5.5703125" style="1" customWidth="1"/>
    <col min="4" max="4" width="11.140625" style="30" customWidth="1"/>
    <col min="5" max="5" width="12" style="30" customWidth="1"/>
    <col min="6" max="6" width="15.42578125" style="30" customWidth="1"/>
    <col min="7" max="7" width="0.140625" hidden="1" customWidth="1"/>
  </cols>
  <sheetData>
    <row r="2" spans="1:6" ht="16.5" customHeight="1" x14ac:dyDescent="0.2">
      <c r="A2" s="6" t="s">
        <v>0</v>
      </c>
      <c r="B2" s="7" t="s">
        <v>1</v>
      </c>
      <c r="C2" s="6" t="s">
        <v>2</v>
      </c>
      <c r="D2" s="9" t="s">
        <v>3</v>
      </c>
      <c r="E2" s="8" t="s">
        <v>4</v>
      </c>
      <c r="F2" s="9" t="s">
        <v>5</v>
      </c>
    </row>
    <row r="3" spans="1:6" x14ac:dyDescent="0.2">
      <c r="A3" s="28"/>
      <c r="C3" s="29"/>
    </row>
    <row r="4" spans="1:6" ht="15" x14ac:dyDescent="0.2">
      <c r="A4" s="28"/>
      <c r="B4" s="41"/>
      <c r="C4" s="42"/>
      <c r="D4" s="43"/>
      <c r="E4" s="43"/>
      <c r="F4" s="43"/>
    </row>
    <row r="5" spans="1:6" ht="15.75" x14ac:dyDescent="0.25">
      <c r="A5" s="28"/>
      <c r="B5" s="40" t="s">
        <v>36</v>
      </c>
      <c r="C5" s="40"/>
      <c r="D5" s="40"/>
      <c r="E5" s="40"/>
      <c r="F5" s="40"/>
    </row>
    <row r="6" spans="1:6" ht="15.75" x14ac:dyDescent="0.25">
      <c r="A6" s="28"/>
      <c r="B6" s="36" t="s">
        <v>37</v>
      </c>
      <c r="C6" s="42"/>
      <c r="D6" s="43"/>
      <c r="E6" s="43"/>
      <c r="F6" s="43"/>
    </row>
    <row r="7" spans="1:6" ht="14.25" x14ac:dyDescent="0.2">
      <c r="A7" s="3"/>
      <c r="C7" s="29"/>
    </row>
    <row r="8" spans="1:6" ht="19.149999999999999" customHeight="1" x14ac:dyDescent="0.2">
      <c r="A8" s="3" t="s">
        <v>6</v>
      </c>
      <c r="B8" s="10" t="s">
        <v>22</v>
      </c>
      <c r="C8" s="5" t="s">
        <v>23</v>
      </c>
      <c r="D8" s="14">
        <v>360</v>
      </c>
      <c r="E8" s="14">
        <v>0</v>
      </c>
      <c r="F8" s="14">
        <f>D8*E8</f>
        <v>0</v>
      </c>
    </row>
    <row r="9" spans="1:6" ht="20.45" customHeight="1" x14ac:dyDescent="0.2">
      <c r="A9" s="3"/>
      <c r="C9" s="29"/>
    </row>
    <row r="10" spans="1:6" ht="57" x14ac:dyDescent="0.2">
      <c r="A10" s="3" t="s">
        <v>11</v>
      </c>
      <c r="B10" s="4" t="s">
        <v>26</v>
      </c>
      <c r="C10" s="29"/>
    </row>
    <row r="11" spans="1:6" ht="15" x14ac:dyDescent="0.25">
      <c r="A11" s="3"/>
      <c r="B11" s="10" t="s">
        <v>35</v>
      </c>
      <c r="C11" s="5" t="s">
        <v>14</v>
      </c>
      <c r="D11" s="14">
        <v>35</v>
      </c>
      <c r="E11" s="14">
        <v>0</v>
      </c>
      <c r="F11" s="14">
        <f>D11*E11</f>
        <v>0</v>
      </c>
    </row>
    <row r="12" spans="1:6" ht="16.899999999999999" customHeight="1" x14ac:dyDescent="0.2">
      <c r="A12" s="3"/>
      <c r="C12" s="5"/>
      <c r="D12" s="14"/>
      <c r="E12" s="14"/>
      <c r="F12" s="14"/>
    </row>
    <row r="13" spans="1:6" ht="85.5" x14ac:dyDescent="0.2">
      <c r="A13" s="3" t="s">
        <v>12</v>
      </c>
      <c r="B13" s="25" t="s">
        <v>27</v>
      </c>
      <c r="C13" s="5"/>
      <c r="D13" s="14"/>
      <c r="E13" s="14"/>
      <c r="F13" s="14"/>
    </row>
    <row r="14" spans="1:6" ht="14.25" x14ac:dyDescent="0.2">
      <c r="A14" s="3"/>
      <c r="C14" s="5" t="s">
        <v>23</v>
      </c>
      <c r="D14" s="14">
        <v>50</v>
      </c>
      <c r="E14" s="14">
        <v>0</v>
      </c>
      <c r="F14" s="14">
        <f>D14*E14</f>
        <v>0</v>
      </c>
    </row>
    <row r="15" spans="1:6" ht="14.25" x14ac:dyDescent="0.2">
      <c r="A15" s="3"/>
      <c r="C15" s="5"/>
      <c r="D15" s="14"/>
      <c r="E15" s="14"/>
      <c r="F15" s="14"/>
    </row>
    <row r="16" spans="1:6" ht="59.45" customHeight="1" x14ac:dyDescent="0.2">
      <c r="A16" s="3" t="s">
        <v>13</v>
      </c>
      <c r="B16" s="31" t="s">
        <v>31</v>
      </c>
      <c r="C16" s="5" t="s">
        <v>23</v>
      </c>
      <c r="D16" s="14">
        <v>275</v>
      </c>
      <c r="E16" s="14">
        <v>0</v>
      </c>
      <c r="F16" s="14">
        <f>D16*E16</f>
        <v>0</v>
      </c>
    </row>
    <row r="17" spans="1:6" ht="14.25" x14ac:dyDescent="0.2">
      <c r="A17" s="3"/>
      <c r="C17" s="5"/>
      <c r="D17" s="14"/>
      <c r="E17" s="14"/>
      <c r="F17" s="14"/>
    </row>
    <row r="18" spans="1:6" ht="14.25" x14ac:dyDescent="0.2">
      <c r="A18" s="3"/>
      <c r="C18" s="5"/>
      <c r="D18" s="14"/>
      <c r="E18" s="14"/>
      <c r="F18" s="14"/>
    </row>
    <row r="19" spans="1:6" ht="85.5" x14ac:dyDescent="0.2">
      <c r="A19" s="3" t="s">
        <v>20</v>
      </c>
      <c r="B19" s="4" t="s">
        <v>28</v>
      </c>
      <c r="C19" s="5"/>
      <c r="D19" s="14"/>
      <c r="E19" s="14"/>
      <c r="F19" s="14"/>
    </row>
    <row r="20" spans="1:6" ht="15" x14ac:dyDescent="0.25">
      <c r="A20" s="3"/>
      <c r="B20" s="24" t="s">
        <v>15</v>
      </c>
      <c r="C20" s="5" t="s">
        <v>14</v>
      </c>
      <c r="D20" s="14">
        <v>35</v>
      </c>
      <c r="E20" s="14">
        <v>0</v>
      </c>
      <c r="F20" s="14">
        <f>D20*E20</f>
        <v>0</v>
      </c>
    </row>
    <row r="21" spans="1:6" ht="15" x14ac:dyDescent="0.25">
      <c r="A21" s="3"/>
      <c r="B21" s="24" t="s">
        <v>17</v>
      </c>
      <c r="C21" s="5" t="s">
        <v>14</v>
      </c>
      <c r="D21" s="14">
        <v>28</v>
      </c>
      <c r="E21" s="14">
        <v>0</v>
      </c>
      <c r="F21" s="14">
        <f>D21*E21</f>
        <v>0</v>
      </c>
    </row>
    <row r="22" spans="1:6" ht="14.25" x14ac:dyDescent="0.2">
      <c r="A22" s="3"/>
      <c r="C22" s="5"/>
      <c r="D22" s="14"/>
      <c r="E22" s="14"/>
      <c r="F22" s="14"/>
    </row>
    <row r="23" spans="1:6" ht="116.45" customHeight="1" x14ac:dyDescent="0.2">
      <c r="A23" s="3" t="s">
        <v>21</v>
      </c>
      <c r="B23" s="24" t="s">
        <v>29</v>
      </c>
      <c r="C23" s="32"/>
      <c r="D23" s="14"/>
      <c r="E23" s="14"/>
      <c r="F23" s="14"/>
    </row>
    <row r="24" spans="1:6" ht="16.5" x14ac:dyDescent="0.2">
      <c r="A24" s="3"/>
      <c r="C24" s="5" t="s">
        <v>10</v>
      </c>
      <c r="D24" s="14">
        <v>50</v>
      </c>
      <c r="E24" s="14">
        <v>0</v>
      </c>
      <c r="F24" s="14">
        <f>D24*E24</f>
        <v>0</v>
      </c>
    </row>
    <row r="25" spans="1:6" ht="14.25" x14ac:dyDescent="0.2">
      <c r="A25" s="3"/>
      <c r="C25" s="5"/>
      <c r="D25" s="14"/>
      <c r="E25" s="14"/>
      <c r="F25" s="14"/>
    </row>
    <row r="26" spans="1:6" ht="160.15" customHeight="1" x14ac:dyDescent="0.2">
      <c r="A26" s="3" t="s">
        <v>24</v>
      </c>
      <c r="B26" s="24" t="s">
        <v>30</v>
      </c>
      <c r="C26" s="5"/>
      <c r="D26" s="14"/>
      <c r="E26" s="14"/>
      <c r="F26" s="14"/>
    </row>
    <row r="27" spans="1:6" ht="16.5" x14ac:dyDescent="0.2">
      <c r="A27" s="3"/>
      <c r="C27" s="5" t="s">
        <v>10</v>
      </c>
      <c r="D27" s="14">
        <v>100</v>
      </c>
      <c r="E27" s="14">
        <v>0</v>
      </c>
      <c r="F27" s="14">
        <f>D27*E27</f>
        <v>0</v>
      </c>
    </row>
    <row r="28" spans="1:6" ht="14.25" x14ac:dyDescent="0.2">
      <c r="A28" s="3"/>
      <c r="C28" s="5"/>
      <c r="D28" s="14"/>
      <c r="E28" s="14"/>
      <c r="F28" s="14"/>
    </row>
    <row r="29" spans="1:6" ht="82.15" customHeight="1" x14ac:dyDescent="0.2">
      <c r="A29" s="3" t="s">
        <v>32</v>
      </c>
      <c r="B29" s="24" t="s">
        <v>33</v>
      </c>
      <c r="C29" s="5"/>
      <c r="D29" s="14"/>
      <c r="E29" s="14"/>
      <c r="F29" s="14"/>
    </row>
    <row r="30" spans="1:6" ht="16.5" x14ac:dyDescent="0.2">
      <c r="A30" s="3"/>
      <c r="B30" s="23" t="s">
        <v>18</v>
      </c>
      <c r="C30" s="5" t="s">
        <v>10</v>
      </c>
      <c r="D30" s="14">
        <v>280</v>
      </c>
      <c r="E30" s="14">
        <v>0</v>
      </c>
      <c r="F30" s="14">
        <f>D30*E30</f>
        <v>0</v>
      </c>
    </row>
    <row r="31" spans="1:6" ht="15" x14ac:dyDescent="0.25">
      <c r="A31" s="3"/>
      <c r="B31" s="23" t="s">
        <v>19</v>
      </c>
      <c r="C31" s="5" t="s">
        <v>14</v>
      </c>
      <c r="D31" s="14">
        <v>32</v>
      </c>
      <c r="E31" s="14">
        <v>0</v>
      </c>
      <c r="F31" s="14">
        <f>D31*E31</f>
        <v>0</v>
      </c>
    </row>
    <row r="32" spans="1:6" ht="15" x14ac:dyDescent="0.25">
      <c r="A32" s="3"/>
      <c r="B32" s="23" t="s">
        <v>17</v>
      </c>
      <c r="C32" s="5" t="s">
        <v>14</v>
      </c>
      <c r="D32" s="14">
        <v>25</v>
      </c>
      <c r="E32" s="14">
        <v>0</v>
      </c>
      <c r="F32" s="14">
        <f>D32*E32</f>
        <v>0</v>
      </c>
    </row>
    <row r="33" spans="1:6" ht="15" x14ac:dyDescent="0.25">
      <c r="A33" s="3"/>
      <c r="B33" s="23" t="s">
        <v>16</v>
      </c>
      <c r="C33" s="5" t="s">
        <v>14</v>
      </c>
      <c r="D33" s="14">
        <v>20.5</v>
      </c>
      <c r="E33" s="14">
        <v>0</v>
      </c>
      <c r="F33" s="14">
        <f>D33*E33</f>
        <v>0</v>
      </c>
    </row>
    <row r="34" spans="1:6" ht="14.25" x14ac:dyDescent="0.2">
      <c r="A34" s="3"/>
      <c r="B34" s="33" t="s">
        <v>25</v>
      </c>
      <c r="C34" s="5" t="s">
        <v>23</v>
      </c>
      <c r="D34" s="14">
        <v>45</v>
      </c>
      <c r="E34" s="14">
        <v>0</v>
      </c>
      <c r="F34" s="14">
        <f>D34*E34</f>
        <v>0</v>
      </c>
    </row>
    <row r="35" spans="1:6" ht="14.25" x14ac:dyDescent="0.2">
      <c r="A35" s="3"/>
      <c r="B35" s="12"/>
      <c r="C35" s="5"/>
      <c r="D35" s="13"/>
      <c r="E35" s="13"/>
      <c r="F35" s="13"/>
    </row>
    <row r="36" spans="1:6" ht="18" x14ac:dyDescent="0.2">
      <c r="A36" s="10"/>
      <c r="B36" s="27" t="s">
        <v>7</v>
      </c>
      <c r="C36" s="2"/>
      <c r="D36" s="15"/>
      <c r="E36" s="15"/>
      <c r="F36" s="15"/>
    </row>
    <row r="37" spans="1:6" ht="15.75" x14ac:dyDescent="0.2">
      <c r="A37" s="10"/>
      <c r="B37" s="11"/>
      <c r="C37" s="34"/>
      <c r="D37" s="35"/>
      <c r="E37" s="35"/>
      <c r="F37" s="35"/>
    </row>
    <row r="38" spans="1:6" ht="15.75" x14ac:dyDescent="0.2">
      <c r="A38" s="10"/>
      <c r="B38" s="16" t="s">
        <v>34</v>
      </c>
      <c r="C38" s="17"/>
      <c r="D38" s="18"/>
      <c r="E38" s="18"/>
      <c r="F38" s="21">
        <f>SUM(F8:F36)</f>
        <v>0</v>
      </c>
    </row>
    <row r="39" spans="1:6" ht="15" x14ac:dyDescent="0.2">
      <c r="A39" s="10"/>
      <c r="B39" s="22" t="s">
        <v>8</v>
      </c>
      <c r="C39" s="19"/>
      <c r="D39" s="20"/>
      <c r="E39" s="20"/>
      <c r="F39" s="20">
        <f>F38*0.25</f>
        <v>0</v>
      </c>
    </row>
    <row r="40" spans="1:6" ht="15.75" x14ac:dyDescent="0.2">
      <c r="A40" s="10"/>
      <c r="B40" s="26" t="s">
        <v>9</v>
      </c>
      <c r="C40" s="17"/>
      <c r="D40" s="18"/>
      <c r="E40" s="18"/>
      <c r="F40" s="21">
        <f>SUM(F38:F39)</f>
        <v>0</v>
      </c>
    </row>
    <row r="41" spans="1:6" ht="14.25" x14ac:dyDescent="0.2">
      <c r="A41" s="10"/>
    </row>
    <row r="42" spans="1:6" ht="14.25" x14ac:dyDescent="0.2">
      <c r="A42" s="10"/>
    </row>
    <row r="43" spans="1:6" ht="15.75" x14ac:dyDescent="0.25">
      <c r="A43" s="37"/>
      <c r="B43" s="36" t="s">
        <v>38</v>
      </c>
      <c r="C43" s="36" t="s">
        <v>39</v>
      </c>
      <c r="D43" s="43"/>
      <c r="E43" s="44" t="s">
        <v>40</v>
      </c>
      <c r="F43" s="43"/>
    </row>
    <row r="44" spans="1:6" ht="15.75" x14ac:dyDescent="0.25">
      <c r="A44" s="37"/>
      <c r="B44" s="36"/>
      <c r="C44" s="36"/>
      <c r="D44" s="43"/>
      <c r="E44" s="44"/>
      <c r="F44" s="43"/>
    </row>
    <row r="45" spans="1:6" ht="15" x14ac:dyDescent="0.25">
      <c r="A45" s="37"/>
      <c r="B45" s="38"/>
      <c r="C45" s="38"/>
      <c r="E45" s="39"/>
    </row>
    <row r="46" spans="1:6" ht="15" x14ac:dyDescent="0.25">
      <c r="A46" s="37"/>
      <c r="B46" s="38"/>
      <c r="C46" s="38"/>
      <c r="E46" s="39"/>
    </row>
    <row r="47" spans="1:6" ht="14.25" x14ac:dyDescent="0.2">
      <c r="A47" s="10"/>
    </row>
    <row r="48" spans="1:6" ht="14.25" x14ac:dyDescent="0.2">
      <c r="A48" s="10"/>
    </row>
    <row r="49" spans="1:1" ht="14.25" x14ac:dyDescent="0.2">
      <c r="A49" s="10"/>
    </row>
    <row r="50" spans="1:1" ht="14.25" x14ac:dyDescent="0.2">
      <c r="A50" s="10"/>
    </row>
    <row r="51" spans="1:1" ht="14.25" x14ac:dyDescent="0.2">
      <c r="A51" s="10"/>
    </row>
    <row r="52" spans="1:1" ht="14.25" x14ac:dyDescent="0.2">
      <c r="A52" s="10"/>
    </row>
    <row r="53" spans="1:1" ht="14.25" x14ac:dyDescent="0.2">
      <c r="A53" s="10"/>
    </row>
    <row r="54" spans="1:1" ht="14.25" x14ac:dyDescent="0.2">
      <c r="A54" s="10"/>
    </row>
    <row r="55" spans="1:1" ht="14.25" x14ac:dyDescent="0.2">
      <c r="A55" s="10"/>
    </row>
    <row r="56" spans="1:1" ht="14.25" x14ac:dyDescent="0.2">
      <c r="A56" s="10"/>
    </row>
    <row r="57" spans="1:1" ht="14.25" x14ac:dyDescent="0.2">
      <c r="A57" s="10"/>
    </row>
    <row r="58" spans="1:1" ht="14.25" x14ac:dyDescent="0.2">
      <c r="A58" s="10"/>
    </row>
    <row r="59" spans="1:1" ht="14.25" x14ac:dyDescent="0.2">
      <c r="A59" s="10"/>
    </row>
    <row r="60" spans="1:1" ht="14.25" x14ac:dyDescent="0.2">
      <c r="A60" s="10"/>
    </row>
    <row r="61" spans="1:1" ht="14.25" x14ac:dyDescent="0.2">
      <c r="A61" s="10"/>
    </row>
    <row r="62" spans="1:1" ht="14.25" x14ac:dyDescent="0.2">
      <c r="A62" s="10"/>
    </row>
    <row r="63" spans="1:1" ht="14.25" x14ac:dyDescent="0.2">
      <c r="A63" s="10"/>
    </row>
    <row r="64" spans="1:1" ht="14.25" x14ac:dyDescent="0.2">
      <c r="A64" s="10"/>
    </row>
    <row r="65" spans="1:1" ht="14.25" x14ac:dyDescent="0.2">
      <c r="A65" s="10"/>
    </row>
    <row r="66" spans="1:1" ht="14.25" x14ac:dyDescent="0.2">
      <c r="A66" s="10"/>
    </row>
    <row r="67" spans="1:1" ht="14.25" x14ac:dyDescent="0.2">
      <c r="A67" s="10"/>
    </row>
  </sheetData>
  <mergeCells count="1">
    <mergeCell ref="B5:F5"/>
  </mergeCells>
  <printOptions horizontalCentered="1"/>
  <pageMargins left="0.51181102362204722" right="0.11811023622047245" top="0.74803149606299213" bottom="0.15748031496062992" header="0.31496062992125984" footer="0.31496062992125984"/>
  <pageSetup paperSize="9" scale="81" orientation="portrait" r:id="rId1"/>
  <rowBreaks count="1" manualBreakCount="1">
    <brk id="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 pročelja</vt:lpstr>
      <vt:lpstr>' pročelja'!Podrucje_ispisa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Grad-IM</dc:creator>
  <cp:lastModifiedBy>Nina Renić</cp:lastModifiedBy>
  <cp:lastPrinted>2026-05-14T07:32:16Z</cp:lastPrinted>
  <dcterms:created xsi:type="dcterms:W3CDTF">2026-01-27T08:13:10Z</dcterms:created>
  <dcterms:modified xsi:type="dcterms:W3CDTF">2026-05-14T07:32:21Z</dcterms:modified>
</cp:coreProperties>
</file>